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cos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;-0.0;0.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2C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2" customWidth="1" min="12" max="12"/>
  </cols>
  <sheetData>
    <row r="1">
      <c r="A1" s="1" t="inlineStr">
        <is>
          <t>Weekly restaurant labor cost schedule - The Hospitality Insider (thehospitalityinsider.com)</t>
        </is>
      </c>
    </row>
    <row r="2">
      <c r="A2" t="inlineStr">
        <is>
          <t>Projected weekly sales</t>
        </is>
      </c>
      <c r="B2" s="2" t="n">
        <v>18000</v>
      </c>
    </row>
    <row r="3">
      <c r="A3" t="inlineStr">
        <is>
          <t>Payroll taxes &amp; benefits %</t>
        </is>
      </c>
      <c r="B3" s="3" t="n">
        <v>0.12</v>
      </c>
    </row>
    <row r="4">
      <c r="A4" t="inlineStr">
        <is>
          <t>Target labor cost %</t>
        </is>
      </c>
      <c r="B4" s="3" t="n">
        <v>0.3</v>
      </c>
    </row>
    <row r="6">
      <c r="A6" s="4" t="inlineStr">
        <is>
          <t>Employee</t>
        </is>
      </c>
      <c r="B6" s="4" t="inlineStr">
        <is>
          <t>Role</t>
        </is>
      </c>
      <c r="C6" s="4" t="inlineStr">
        <is>
          <t>Hourly rate</t>
        </is>
      </c>
      <c r="D6" s="4" t="inlineStr">
        <is>
          <t>Mon</t>
        </is>
      </c>
      <c r="E6" s="4" t="inlineStr">
        <is>
          <t>Tue</t>
        </is>
      </c>
      <c r="F6" s="4" t="inlineStr">
        <is>
          <t>Wed</t>
        </is>
      </c>
      <c r="G6" s="4" t="inlineStr">
        <is>
          <t>Thu</t>
        </is>
      </c>
      <c r="H6" s="4" t="inlineStr">
        <is>
          <t>Fri</t>
        </is>
      </c>
      <c r="I6" s="4" t="inlineStr">
        <is>
          <t>Sat</t>
        </is>
      </c>
      <c r="J6" s="4" t="inlineStr">
        <is>
          <t>Sun</t>
        </is>
      </c>
      <c r="K6" s="4" t="inlineStr">
        <is>
          <t>Total hours</t>
        </is>
      </c>
      <c r="L6" s="4" t="inlineStr">
        <is>
          <t>Wages</t>
        </is>
      </c>
    </row>
    <row r="7">
      <c r="A7" t="inlineStr">
        <is>
          <t>Alex</t>
        </is>
      </c>
      <c r="B7" t="inlineStr">
        <is>
          <t>Server</t>
        </is>
      </c>
      <c r="C7" s="2" t="n">
        <v>15</v>
      </c>
      <c r="E7" t="n">
        <v>6</v>
      </c>
      <c r="F7" t="n">
        <v>6</v>
      </c>
      <c r="G7" t="n">
        <v>6</v>
      </c>
      <c r="H7" t="n">
        <v>7</v>
      </c>
      <c r="I7" t="n">
        <v>7</v>
      </c>
      <c r="K7">
        <f>IF(A7="","",SUM(D7:J7))</f>
        <v/>
      </c>
      <c r="L7" s="2">
        <f>IF(OR(K7="",C7=""),"",K7*C7)</f>
        <v/>
      </c>
    </row>
    <row r="8">
      <c r="A8" t="inlineStr">
        <is>
          <t>Sam</t>
        </is>
      </c>
      <c r="B8" t="inlineStr">
        <is>
          <t>Server</t>
        </is>
      </c>
      <c r="C8" s="2" t="n">
        <v>15</v>
      </c>
      <c r="D8" t="n">
        <v>6</v>
      </c>
      <c r="G8" t="n">
        <v>6</v>
      </c>
      <c r="H8" t="n">
        <v>7</v>
      </c>
      <c r="I8" t="n">
        <v>7</v>
      </c>
      <c r="J8" t="n">
        <v>6</v>
      </c>
      <c r="K8">
        <f>IF(A8="","",SUM(D8:J8))</f>
        <v/>
      </c>
      <c r="L8" s="2">
        <f>IF(OR(K8="",C8=""),"",K8*C8)</f>
        <v/>
      </c>
    </row>
    <row r="9">
      <c r="A9" t="inlineStr">
        <is>
          <t>Jo</t>
        </is>
      </c>
      <c r="B9" t="inlineStr">
        <is>
          <t>Bartender</t>
        </is>
      </c>
      <c r="C9" s="2" t="n">
        <v>17</v>
      </c>
      <c r="F9" t="n">
        <v>6</v>
      </c>
      <c r="G9" t="n">
        <v>6</v>
      </c>
      <c r="H9" t="n">
        <v>8</v>
      </c>
      <c r="I9" t="n">
        <v>8</v>
      </c>
      <c r="J9" t="n">
        <v>6</v>
      </c>
      <c r="K9">
        <f>IF(A9="","",SUM(D9:J9))</f>
        <v/>
      </c>
      <c r="L9" s="2">
        <f>IF(OR(K9="",C9=""),"",K9*C9)</f>
        <v/>
      </c>
    </row>
    <row r="10">
      <c r="A10" t="inlineStr">
        <is>
          <t>Riley</t>
        </is>
      </c>
      <c r="B10" t="inlineStr">
        <is>
          <t>Line cook</t>
        </is>
      </c>
      <c r="C10" s="2" t="n">
        <v>19</v>
      </c>
      <c r="D10" t="n">
        <v>8</v>
      </c>
      <c r="E10" t="n">
        <v>8</v>
      </c>
      <c r="H10" t="n">
        <v>8</v>
      </c>
      <c r="I10" t="n">
        <v>8</v>
      </c>
      <c r="J10" t="n">
        <v>8</v>
      </c>
      <c r="K10">
        <f>IF(A10="","",SUM(D10:J10))</f>
        <v/>
      </c>
      <c r="L10" s="2">
        <f>IF(OR(K10="",C10=""),"",K10*C10)</f>
        <v/>
      </c>
    </row>
    <row r="11">
      <c r="A11" t="inlineStr">
        <is>
          <t>Max</t>
        </is>
      </c>
      <c r="B11" t="inlineStr">
        <is>
          <t>Dishwasher</t>
        </is>
      </c>
      <c r="C11" s="2" t="n">
        <v>14</v>
      </c>
      <c r="D11" t="n">
        <v>5</v>
      </c>
      <c r="E11" t="n">
        <v>5</v>
      </c>
      <c r="F11" t="n">
        <v>5</v>
      </c>
      <c r="H11" t="n">
        <v>6</v>
      </c>
      <c r="I11" t="n">
        <v>6</v>
      </c>
      <c r="K11">
        <f>IF(A11="","",SUM(D11:J11))</f>
        <v/>
      </c>
      <c r="L11" s="2">
        <f>IF(OR(K11="",C11=""),"",K11*C11)</f>
        <v/>
      </c>
    </row>
    <row r="12">
      <c r="A12" t="inlineStr">
        <is>
          <t>Kim</t>
        </is>
      </c>
      <c r="B12" t="inlineStr">
        <is>
          <t>Shift manager</t>
        </is>
      </c>
      <c r="C12" s="2" t="n">
        <v>24</v>
      </c>
      <c r="D12" t="n">
        <v>8</v>
      </c>
      <c r="E12" t="n">
        <v>8</v>
      </c>
      <c r="F12" t="n">
        <v>8</v>
      </c>
      <c r="G12" t="n">
        <v>8</v>
      </c>
      <c r="H12" t="n">
        <v>8</v>
      </c>
      <c r="K12">
        <f>IF(A12="","",SUM(D12:J12))</f>
        <v/>
      </c>
      <c r="L12" s="2">
        <f>IF(OR(K12="",C12=""),"",K12*C12)</f>
        <v/>
      </c>
    </row>
    <row r="13">
      <c r="C13" s="2" t="n"/>
      <c r="K13">
        <f>IF(A13="","",SUM(D13:J13))</f>
        <v/>
      </c>
      <c r="L13" s="2">
        <f>IF(OR(K13="",C13=""),"",K13*C13)</f>
        <v/>
      </c>
    </row>
    <row r="14">
      <c r="C14" s="2" t="n"/>
      <c r="K14">
        <f>IF(A14="","",SUM(D14:J14))</f>
        <v/>
      </c>
      <c r="L14" s="2">
        <f>IF(OR(K14="",C14=""),"",K14*C14)</f>
        <v/>
      </c>
    </row>
    <row r="15">
      <c r="C15" s="2" t="n"/>
      <c r="K15">
        <f>IF(A15="","",SUM(D15:J15))</f>
        <v/>
      </c>
      <c r="L15" s="2">
        <f>IF(OR(K15="",C15=""),"",K15*C15)</f>
        <v/>
      </c>
    </row>
    <row r="16">
      <c r="C16" s="2" t="n"/>
      <c r="K16">
        <f>IF(A16="","",SUM(D16:J16))</f>
        <v/>
      </c>
      <c r="L16" s="2">
        <f>IF(OR(K16="",C16=""),"",K16*C16)</f>
        <v/>
      </c>
    </row>
    <row r="17">
      <c r="C17" s="2" t="n"/>
      <c r="K17">
        <f>IF(A17="","",SUM(D17:J17))</f>
        <v/>
      </c>
      <c r="L17" s="2">
        <f>IF(OR(K17="",C17=""),"",K17*C17)</f>
        <v/>
      </c>
    </row>
    <row r="18">
      <c r="C18" s="2" t="n"/>
      <c r="K18">
        <f>IF(A18="","",SUM(D18:J18))</f>
        <v/>
      </c>
      <c r="L18" s="2">
        <f>IF(OR(K18="",C18=""),"",K18*C18)</f>
        <v/>
      </c>
    </row>
    <row r="19">
      <c r="C19" s="2" t="n"/>
      <c r="K19">
        <f>IF(A19="","",SUM(D19:J19))</f>
        <v/>
      </c>
      <c r="L19" s="2">
        <f>IF(OR(K19="",C19=""),"",K19*C19)</f>
        <v/>
      </c>
    </row>
    <row r="20">
      <c r="C20" s="2" t="n"/>
      <c r="K20">
        <f>IF(A20="","",SUM(D20:J20))</f>
        <v/>
      </c>
      <c r="L20" s="2">
        <f>IF(OR(K20="",C20=""),"",K20*C20)</f>
        <v/>
      </c>
    </row>
    <row r="21">
      <c r="C21" s="2" t="n"/>
      <c r="K21">
        <f>IF(A21="","",SUM(D21:J21))</f>
        <v/>
      </c>
      <c r="L21" s="2">
        <f>IF(OR(K21="",C21=""),"",K21*C21)</f>
        <v/>
      </c>
    </row>
    <row r="22">
      <c r="C22" s="2" t="n"/>
      <c r="K22">
        <f>IF(A22="","",SUM(D22:J22))</f>
        <v/>
      </c>
      <c r="L22" s="2">
        <f>IF(OR(K22="",C22=""),"",K22*C22)</f>
        <v/>
      </c>
    </row>
    <row r="23">
      <c r="C23" s="2" t="n"/>
      <c r="K23">
        <f>IF(A23="","",SUM(D23:J23))</f>
        <v/>
      </c>
      <c r="L23" s="2">
        <f>IF(OR(K23="",C23=""),"",K23*C23)</f>
        <v/>
      </c>
    </row>
    <row r="24">
      <c r="C24" s="2" t="n"/>
      <c r="K24">
        <f>IF(A24="","",SUM(D24:J24))</f>
        <v/>
      </c>
      <c r="L24" s="2">
        <f>IF(OR(K24="",C24=""),"",K24*C24)</f>
        <v/>
      </c>
    </row>
    <row r="25">
      <c r="C25" s="2" t="n"/>
      <c r="K25">
        <f>IF(A25="","",SUM(D25:J25))</f>
        <v/>
      </c>
      <c r="L25" s="2">
        <f>IF(OR(K25="",C25=""),"",K25*C25)</f>
        <v/>
      </c>
    </row>
    <row r="26">
      <c r="C26" s="2" t="n"/>
      <c r="K26">
        <f>IF(A26="","",SUM(D26:J26))</f>
        <v/>
      </c>
      <c r="L26" s="2">
        <f>IF(OR(K26="",C26=""),"",K26*C26)</f>
        <v/>
      </c>
    </row>
    <row r="27">
      <c r="C27" s="2" t="n"/>
      <c r="K27">
        <f>IF(A27="","",SUM(D27:J27))</f>
        <v/>
      </c>
      <c r="L27" s="2">
        <f>IF(OR(K27="",C27=""),"",K27*C27)</f>
        <v/>
      </c>
    </row>
    <row r="28">
      <c r="C28" s="2" t="n"/>
      <c r="K28">
        <f>IF(A28="","",SUM(D28:J28))</f>
        <v/>
      </c>
      <c r="L28" s="2">
        <f>IF(OR(K28="",C28=""),"",K28*C28)</f>
        <v/>
      </c>
    </row>
    <row r="29">
      <c r="C29" s="2" t="n"/>
      <c r="K29">
        <f>IF(A29="","",SUM(D29:J29))</f>
        <v/>
      </c>
      <c r="L29" s="2">
        <f>IF(OR(K29="",C29=""),"",K29*C29)</f>
        <v/>
      </c>
    </row>
    <row r="30">
      <c r="C30" s="2" t="n"/>
      <c r="K30">
        <f>IF(A30="","",SUM(D30:J30))</f>
        <v/>
      </c>
      <c r="L30" s="2">
        <f>IF(OR(K30="",C30=""),"",K30*C30)</f>
        <v/>
      </c>
    </row>
    <row r="31">
      <c r="C31" s="2" t="n"/>
      <c r="K31">
        <f>IF(A31="","",SUM(D31:J31))</f>
        <v/>
      </c>
      <c r="L31" s="2">
        <f>IF(OR(K31="",C31=""),"",K31*C31)</f>
        <v/>
      </c>
    </row>
    <row r="32">
      <c r="C32" s="2" t="n"/>
      <c r="K32">
        <f>IF(A32="","",SUM(D32:J32))</f>
        <v/>
      </c>
      <c r="L32" s="2">
        <f>IF(OR(K32="",C32=""),"",K32*C32)</f>
        <v/>
      </c>
    </row>
    <row r="33">
      <c r="C33" s="2" t="n"/>
      <c r="K33">
        <f>IF(A33="","",SUM(D33:J33))</f>
        <v/>
      </c>
      <c r="L33" s="2">
        <f>IF(OR(K33="",C33=""),"",K33*C33)</f>
        <v/>
      </c>
    </row>
    <row r="34">
      <c r="C34" s="2" t="n"/>
      <c r="K34">
        <f>IF(A34="","",SUM(D34:J34))</f>
        <v/>
      </c>
      <c r="L34" s="2">
        <f>IF(OR(K34="",C34=""),"",K34*C34)</f>
        <v/>
      </c>
    </row>
    <row r="35">
      <c r="C35" s="2" t="n"/>
      <c r="K35">
        <f>IF(A35="","",SUM(D35:J35))</f>
        <v/>
      </c>
      <c r="L35" s="2">
        <f>IF(OR(K35="",C35=""),"",K35*C35)</f>
        <v/>
      </c>
    </row>
    <row r="36">
      <c r="C36" s="2" t="n"/>
      <c r="K36">
        <f>IF(A36="","",SUM(D36:J36))</f>
        <v/>
      </c>
      <c r="L36" s="2">
        <f>IF(OR(K36="",C36=""),"",K36*C36)</f>
        <v/>
      </c>
    </row>
    <row r="37">
      <c r="A37" s="1" t="inlineStr">
        <is>
          <t>Total</t>
        </is>
      </c>
      <c r="D37" s="5">
        <f>SUM(D7:D36)</f>
        <v/>
      </c>
      <c r="E37" s="5">
        <f>SUM(E7:E36)</f>
        <v/>
      </c>
      <c r="F37" s="5">
        <f>SUM(F7:F36)</f>
        <v/>
      </c>
      <c r="G37" s="5">
        <f>SUM(G7:G36)</f>
        <v/>
      </c>
      <c r="H37" s="5">
        <f>SUM(H7:H36)</f>
        <v/>
      </c>
      <c r="I37" s="5">
        <f>SUM(I7:I36)</f>
        <v/>
      </c>
      <c r="J37" s="5">
        <f>SUM(J7:J36)</f>
        <v/>
      </c>
      <c r="K37" s="5">
        <f>SUM(K7:K36)</f>
        <v/>
      </c>
      <c r="L37" s="2">
        <f>SUM(L7:L36)</f>
        <v/>
      </c>
    </row>
    <row r="39">
      <c r="A39" s="1" t="inlineStr">
        <is>
          <t>Gross wages</t>
        </is>
      </c>
      <c r="B39" s="2">
        <f>L37</f>
        <v/>
      </c>
    </row>
    <row r="40">
      <c r="A40" s="1" t="inlineStr">
        <is>
          <t>Payroll taxes &amp; benefits</t>
        </is>
      </c>
      <c r="B40" s="2">
        <f>L37*B3</f>
        <v/>
      </c>
    </row>
    <row r="41">
      <c r="A41" s="1" t="inlineStr">
        <is>
          <t>Total labor cost</t>
        </is>
      </c>
      <c r="B41" s="2">
        <f>B39+B40</f>
        <v/>
      </c>
    </row>
    <row r="42">
      <c r="A42" s="1" t="inlineStr">
        <is>
          <t>Labor cost % of projected sales</t>
        </is>
      </c>
      <c r="B42" s="3">
        <f>IF(B2=0,"",B41/B2)</f>
        <v/>
      </c>
    </row>
    <row r="43">
      <c r="A43" s="1" t="inlineStr">
        <is>
          <t>vs target (pts)</t>
        </is>
      </c>
      <c r="B43" s="6">
        <f>IF(B42="","",(B42-B4)*100)</f>
        <v/>
      </c>
    </row>
    <row r="44">
      <c r="A44" s="1" t="inlineStr">
        <is>
          <t>Labor budget at target</t>
        </is>
      </c>
      <c r="B44" s="2">
        <f>B2*B4</f>
        <v/>
      </c>
    </row>
    <row r="46">
      <c r="A46" t="inlineStr">
        <is>
          <t>Enter scheduled hours per day. Wages = total hours x hourly rate. Total labor cost = wages + payroll taxes &amp; benefits. Labor cost % = total labor cost / projected sales. Example rows and rates are illustrative.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2026-11-01T15:23:15Z</dcterms:created>
  <dcterms:modified xmlns:dcterms="http://purl.org/dc/terms/" xmlns:xsi="http://www.w3.org/2001/XMLSchema-instance" xsi:type="dcterms:W3CDTF">2026-11-01T15:23:15Z</dcterms:modified>
</cp:coreProperties>
</file>