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e costing 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2C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Recipe costing card - The Hospitality Insider (thehospitalityinsider.com)</t>
        </is>
      </c>
    </row>
    <row r="2">
      <c r="A2" t="inlineStr">
        <is>
          <t>Recipe</t>
        </is>
      </c>
      <c r="B2" t="inlineStr">
        <is>
          <t>Chicken Caesar salad</t>
        </is>
      </c>
    </row>
    <row r="3">
      <c r="A3" t="inlineStr">
        <is>
          <t>Portions per batch</t>
        </is>
      </c>
      <c r="B3" t="n">
        <v>4</v>
      </c>
    </row>
    <row r="4">
      <c r="A4" t="inlineStr">
        <is>
          <t>Target food cost %</t>
        </is>
      </c>
      <c r="B4" s="2" t="n">
        <v>0.3</v>
      </c>
    </row>
    <row r="5">
      <c r="A5" t="inlineStr">
        <is>
          <t>Menu price</t>
        </is>
      </c>
      <c r="B5" s="3" t="n">
        <v>14</v>
      </c>
    </row>
    <row r="7">
      <c r="A7" s="4" t="inlineStr">
        <is>
          <t>Ingredient</t>
        </is>
      </c>
      <c r="B7" s="4" t="inlineStr">
        <is>
          <t>Purchase unit</t>
        </is>
      </c>
      <c r="C7" s="4" t="inlineStr">
        <is>
          <t>Purchase qty</t>
        </is>
      </c>
      <c r="D7" s="4" t="inlineStr">
        <is>
          <t>Purchase cost</t>
        </is>
      </c>
      <c r="E7" s="4" t="inlineStr">
        <is>
          <t>Qty used</t>
        </is>
      </c>
      <c r="F7" s="4" t="inlineStr">
        <is>
          <t>Yield %</t>
        </is>
      </c>
      <c r="G7" s="4" t="inlineStr">
        <is>
          <t>Line cost</t>
        </is>
      </c>
    </row>
    <row r="8">
      <c r="A8" t="inlineStr">
        <is>
          <t>Chicken breast</t>
        </is>
      </c>
      <c r="B8" t="inlineStr">
        <is>
          <t>kg</t>
        </is>
      </c>
      <c r="C8" t="n">
        <v>1</v>
      </c>
      <c r="D8" s="3" t="n">
        <v>9.5</v>
      </c>
      <c r="E8" t="n">
        <v>0.6</v>
      </c>
      <c r="F8" t="n">
        <v>100</v>
      </c>
      <c r="G8" s="3">
        <f>IF(OR(C8="",C8=0,F8="",F8=0),"",D8/C8*E8/(F8/100))</f>
        <v/>
      </c>
    </row>
    <row r="9">
      <c r="A9" t="inlineStr">
        <is>
          <t>Romaine</t>
        </is>
      </c>
      <c r="B9" t="inlineStr">
        <is>
          <t>head</t>
        </is>
      </c>
      <c r="C9" t="n">
        <v>1</v>
      </c>
      <c r="D9" s="3" t="n">
        <v>1.8</v>
      </c>
      <c r="E9" t="n">
        <v>2</v>
      </c>
      <c r="F9" t="n">
        <v>75</v>
      </c>
      <c r="G9" s="3">
        <f>IF(OR(C9="",C9=0,F9="",F9=0),"",D9/C9*E9/(F9/100))</f>
        <v/>
      </c>
    </row>
    <row r="10">
      <c r="A10" t="inlineStr">
        <is>
          <t>Parmesan</t>
        </is>
      </c>
      <c r="B10" t="inlineStr">
        <is>
          <t>kg</t>
        </is>
      </c>
      <c r="C10" t="n">
        <v>1</v>
      </c>
      <c r="D10" s="3" t="n">
        <v>22</v>
      </c>
      <c r="E10" t="n">
        <v>0.08</v>
      </c>
      <c r="F10" t="n">
        <v>100</v>
      </c>
      <c r="G10" s="3">
        <f>IF(OR(C10="",C10=0,F10="",F10=0),"",D10/C10*E10/(F10/100))</f>
        <v/>
      </c>
    </row>
    <row r="11">
      <c r="A11" t="inlineStr">
        <is>
          <t>Croutons</t>
        </is>
      </c>
      <c r="B11" t="inlineStr">
        <is>
          <t>kg</t>
        </is>
      </c>
      <c r="C11" t="n">
        <v>1</v>
      </c>
      <c r="D11" s="3" t="n">
        <v>6</v>
      </c>
      <c r="E11" t="n">
        <v>0.15</v>
      </c>
      <c r="F11" t="n">
        <v>100</v>
      </c>
      <c r="G11" s="3">
        <f>IF(OR(C11="",C11=0,F11="",F11=0),"",D11/C11*E11/(F11/100))</f>
        <v/>
      </c>
    </row>
    <row r="12">
      <c r="A12" t="inlineStr">
        <is>
          <t>Caesar dressing</t>
        </is>
      </c>
      <c r="B12" t="inlineStr">
        <is>
          <t>l</t>
        </is>
      </c>
      <c r="C12" t="n">
        <v>1</v>
      </c>
      <c r="D12" s="3" t="n">
        <v>8</v>
      </c>
      <c r="E12" t="n">
        <v>0.2</v>
      </c>
      <c r="F12" t="n">
        <v>100</v>
      </c>
      <c r="G12" s="3">
        <f>IF(OR(C12="",C12=0,F12="",F12=0),"",D12/C12*E12/(F12/100))</f>
        <v/>
      </c>
    </row>
    <row r="13">
      <c r="D13" s="3" t="n"/>
      <c r="G13" s="3">
        <f>IF(OR(C13="",C13=0,F13="",F13=0),"",D13/C13*E13/(F13/100))</f>
        <v/>
      </c>
    </row>
    <row r="14">
      <c r="D14" s="3" t="n"/>
      <c r="G14" s="3">
        <f>IF(OR(C14="",C14=0,F14="",F14=0),"",D14/C14*E14/(F14/100))</f>
        <v/>
      </c>
    </row>
    <row r="15">
      <c r="D15" s="3" t="n"/>
      <c r="G15" s="3">
        <f>IF(OR(C15="",C15=0,F15="",F15=0),"",D15/C15*E15/(F15/100))</f>
        <v/>
      </c>
    </row>
    <row r="16">
      <c r="D16" s="3" t="n"/>
      <c r="G16" s="3">
        <f>IF(OR(C16="",C16=0,F16="",F16=0),"",D16/C16*E16/(F16/100))</f>
        <v/>
      </c>
    </row>
    <row r="17">
      <c r="D17" s="3" t="n"/>
      <c r="G17" s="3">
        <f>IF(OR(C17="",C17=0,F17="",F17=0),"",D17/C17*E17/(F17/100))</f>
        <v/>
      </c>
    </row>
    <row r="18">
      <c r="D18" s="3" t="n"/>
      <c r="G18" s="3">
        <f>IF(OR(C18="",C18=0,F18="",F18=0),"",D18/C18*E18/(F18/100))</f>
        <v/>
      </c>
    </row>
    <row r="19">
      <c r="D19" s="3" t="n"/>
      <c r="G19" s="3">
        <f>IF(OR(C19="",C19=0,F19="",F19=0),"",D19/C19*E19/(F19/100))</f>
        <v/>
      </c>
    </row>
    <row r="20">
      <c r="D20" s="3" t="n"/>
      <c r="G20" s="3">
        <f>IF(OR(C20="",C20=0,F20="",F20=0),"",D20/C20*E20/(F20/100))</f>
        <v/>
      </c>
    </row>
    <row r="21">
      <c r="D21" s="3" t="n"/>
      <c r="G21" s="3">
        <f>IF(OR(C21="",C21=0,F21="",F21=0),"",D21/C21*E21/(F21/100))</f>
        <v/>
      </c>
    </row>
    <row r="22">
      <c r="D22" s="3" t="n"/>
      <c r="G22" s="3">
        <f>IF(OR(C22="",C22=0,F22="",F22=0),"",D22/C22*E22/(F22/100))</f>
        <v/>
      </c>
    </row>
    <row r="23">
      <c r="D23" s="3" t="n"/>
      <c r="G23" s="3">
        <f>IF(OR(C23="",C23=0,F23="",F23=0),"",D23/C23*E23/(F23/100))</f>
        <v/>
      </c>
    </row>
    <row r="24">
      <c r="D24" s="3" t="n"/>
      <c r="G24" s="3">
        <f>IF(OR(C24="",C24=0,F24="",F24=0),"",D24/C24*E24/(F24/100))</f>
        <v/>
      </c>
    </row>
    <row r="25">
      <c r="D25" s="3" t="n"/>
      <c r="G25" s="3">
        <f>IF(OR(C25="",C25=0,F25="",F25=0),"",D25/C25*E25/(F25/100))</f>
        <v/>
      </c>
    </row>
    <row r="26">
      <c r="D26" s="3" t="n"/>
      <c r="G26" s="3">
        <f>IF(OR(C26="",C26=0,F26="",F26=0),"",D26/C26*E26/(F26/100))</f>
        <v/>
      </c>
    </row>
    <row r="27">
      <c r="D27" s="3" t="n"/>
      <c r="G27" s="3">
        <f>IF(OR(C27="",C27=0,F27="",F27=0),"",D27/C27*E27/(F27/100))</f>
        <v/>
      </c>
    </row>
    <row r="29">
      <c r="A29" s="1" t="inlineStr">
        <is>
          <t>Batch cost</t>
        </is>
      </c>
      <c r="B29" s="3">
        <f>SUM(G8:G27)</f>
        <v/>
      </c>
    </row>
    <row r="30">
      <c r="A30" s="1" t="inlineStr">
        <is>
          <t>Cost per portion</t>
        </is>
      </c>
      <c r="B30" s="3">
        <f>IF(B3=0,"",B29/B3)</f>
        <v/>
      </c>
    </row>
    <row r="31">
      <c r="A31" s="1" t="inlineStr">
        <is>
          <t>Suggested price at target</t>
        </is>
      </c>
      <c r="B31" s="3">
        <f>IF(B4=0,"",B30/B4)</f>
        <v/>
      </c>
    </row>
    <row r="32">
      <c r="A32" s="1" t="inlineStr">
        <is>
          <t>Actual food cost % at menu price</t>
        </is>
      </c>
      <c r="B32" s="2">
        <f>IF(B5=0,"",B30/B5)</f>
        <v/>
      </c>
    </row>
    <row r="33">
      <c r="A33" s="1" t="inlineStr">
        <is>
          <t>Gross profit per portion</t>
        </is>
      </c>
      <c r="B33" s="3">
        <f>IF(B5="","",B5-B30)</f>
        <v/>
      </c>
    </row>
    <row r="35">
      <c r="A35" t="inlineStr">
        <is>
          <t>Line cost = purchase cost / purchase qty x qty used / yield %. Use the same unit for purchase qty and qty used. Example prices are illustrative.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2026-11-01T15:23:15Z</dcterms:created>
  <dcterms:modified xmlns:dcterms="http://purl.org/dc/terms/" xmlns:xsi="http://www.w3.org/2001/XMLSchema-instance" xsi:type="dcterms:W3CDTF">2026-11-01T15:23:15Z</dcterms:modified>
</cp:coreProperties>
</file>